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(lunes, 8 diciembre, 2025)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(jueves, 25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(lunes, 8 diciembre, 2025) 
Navidad (jueves, 25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sábado, 06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(lunes, 8 diciembre, 2025) 
Navidad (jueves, 25 diciembre, 2025) 
</t>
        </r>
      </text>
    </comment>
  </commentList>
</comments>
</file>

<file path=xl/sharedStrings.xml><?xml version="1.0" encoding="utf-8"?>
<sst xmlns="http://schemas.openxmlformats.org/spreadsheetml/2006/main" uniqueCount="149">
  <si>
    <t>Fecha de inicio</t>
  </si>
  <si>
    <t>Sábado, 6 diciembre, 2025</t>
  </si>
  <si>
    <t>Fecha de fin</t>
  </si>
  <si>
    <t>Miércoles, 31 diciembre, 2025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</si>
  <si>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</si>
  <si>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</si>
  <si>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</si>
  <si>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</si>
  <si>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</si>
  <si>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</si>
  <si>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</si>
  <si>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</si>
  <si>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</si>
  <si>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</si>
  <si>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</si>
  <si>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</si>
  <si>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</si>
  <si>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</si>
  <si>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</si>
  <si>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</si>
  <si>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</si>
  <si>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</si>
  <si>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</si>
  <si>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</si>
  <si>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</si>
  <si>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</si>
  <si>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</si>
  <si>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</si>
  <si>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</si>
  <si>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</si>
  <si>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</si>
  <si>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</si>
  <si>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</si>
  <si>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</si>
  <si>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</si>
  <si>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</si>
  <si>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</si>
  <si>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</si>
  <si>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</si>
  <si>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</si>
  <si>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</si>
  <si>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</si>
  <si>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</si>
  <si>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</si>
  <si>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</si>
  <si>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</si>
  <si>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</si>
  <si>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</si>
  <si>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</si>
  <si>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</si>
  <si>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</si>
  <si>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</si>
  <si>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</si>
  <si>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</si>
  <si>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</si>
  <si>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</si>
  <si>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</si>
  <si>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</si>
  <si>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</si>
  <si>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</si>
  <si>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</si>
  <si>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</si>
  <si>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</si>
  <si>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Sábado</t>
  </si>
  <si>
    <t>06/12/2025</t>
  </si>
  <si>
    <t>Domingo</t>
  </si>
  <si>
    <t>07/12/2025</t>
  </si>
  <si>
    <t>Lunes</t>
  </si>
  <si>
    <t>08/12/2025</t>
  </si>
  <si>
    <t>Día de la Inmaculada Concepción</t>
  </si>
  <si>
    <t>Martes</t>
  </si>
  <si>
    <t>09/12/2025</t>
  </si>
  <si>
    <t>Miércoles</t>
  </si>
  <si>
    <t>10/12/2025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</si>
  <si>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</si>
  <si>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</si>
  <si>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</si>
  <si>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</si>
  <si>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</si>
  <si>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</si>
  <si>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</si>
  <si>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</si>
  <si>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</si>
  <si>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</si>
  <si>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</si>
  <si>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</si>
  <si>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</si>
  <si>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</si>
  <si>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</si>
  <si>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</si>
  <si>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</si>
  <si>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</si>
  <si>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</si>
  <si>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</si>
  <si>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</si>
  <si>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</si>
  <si>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</si>
  <si>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</si>
  <si>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</si>
  <si>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</si>
  <si>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</si>
  <si>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</si>
  <si>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</si>
  <si>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</si>
  <si>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Navidad</t>
  </si>
  <si>
    <t>Viernes</t>
  </si>
  <si>
    <t>26/12/2025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</si>
  <si>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</si>
  <si>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</si>
  <si>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</si>
  <si>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</si>
  <si>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</si>
  <si>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</si>
  <si>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</si>
  <si>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</si>
  <si>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</si>
  <si>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</si>
  <si>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</si>
  <si>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0.08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</si>
  <si>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</si>
  <si>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</si>
  <si>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</si>
  <si>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</si>
  <si>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</si>
  <si>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</si>
  <si>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</si>
  <si>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06/12/2025 → 07/12/2025</t>
  </si>
  <si>
    <t>08/12/2025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</si>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</sst>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144</v>
      </c>
      <c r="B5" s="1" t="s">
        <v>9</v>
      </c>
    </row>
    <row r="6" spans="1:6">
      <c r="A6" s="0" t="s">
        <v>10</v>
      </c>
      <c r="B6" s="1" t="s">
        <v>111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147</v>
      </c>
      <c r="B8" s="1" t="s">
        <v>111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8"/>
  <sheetViews>
    <sheetView tabSelected="1" workbookViewId="0" showGridLines="true" showRowColHeaders="1">
      <pane ySplit="1" topLeftCell="A2" activePane="bottomLeft" state="frozen"/>
      <selection pane="bottomLeft" activeCell="D28" sqref="D2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107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109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111</v>
      </c>
      <c r="B4" s="16" t="s">
        <v>68</v>
      </c>
      <c r="C4" s="16">
        <v>1</v>
      </c>
      <c r="D4" s="16">
        <v>0</v>
      </c>
      <c r="E4" s="16">
        <v>0</v>
      </c>
      <c r="F4" s="16">
        <v>1</v>
      </c>
      <c r="G4" s="16" t="s">
        <v>69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113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'Configuración'!C9</f>
        <v>08:00</v>
      </c>
      <c r="N5" s="34" t="str">
        <f>'Configuración'!D9</f>
        <v>12:00</v>
      </c>
      <c r="O5" s="34" t="str">
        <f>'Configuración'!E9</f>
        <v>14:00</v>
      </c>
      <c r="P5" s="34" t="str">
        <f>'Configuración'!F9</f>
        <v>18:00</v>
      </c>
      <c r="S5" s="0">
        <v>0</v>
      </c>
      <c r="T5" s="0">
        <v>0</v>
      </c>
    </row>
    <row r="6" spans="1:20">
      <c r="A6" s="11" t="s">
        <v>115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'Configuración'!C10</f>
        <v>08:00</v>
      </c>
      <c r="N6" s="34" t="str">
        <f>'Configuración'!D10</f>
        <v>12:00</v>
      </c>
      <c r="O6" s="34" t="str">
        <f>'Configuración'!E10</f>
        <v>14:00</v>
      </c>
      <c r="P6" s="34" t="str">
        <f>'Configuración'!F10</f>
        <v>18:00</v>
      </c>
      <c r="S6" s="0">
        <v>0</v>
      </c>
      <c r="T6" s="0">
        <v>0</v>
      </c>
    </row>
    <row r="7" spans="1:20">
      <c r="A7" s="11" t="s">
        <v>102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'Configuración'!C11</f>
        <v>08:00</v>
      </c>
      <c r="N7" s="34" t="str">
        <f>'Configuración'!D11</f>
        <v>12:00</v>
      </c>
      <c r="O7" s="34" t="str">
        <f>'Configuración'!E11</f>
        <v>14:00</v>
      </c>
      <c r="P7" s="34" t="str">
        <f>'Configuración'!F11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'Configuración'!C12</f>
        <v>08:00</v>
      </c>
      <c r="N8" s="34" t="str">
        <f>'Configuración'!D12</f>
        <v>12:00</v>
      </c>
      <c r="O8" s="34" t="str">
        <f>'Configuración'!E12</f>
        <v>14:00</v>
      </c>
      <c r="P8" s="34" t="str">
        <f>'Configuración'!F12</f>
        <v>18:00</v>
      </c>
      <c r="S8" s="0">
        <v>0</v>
      </c>
      <c r="T8" s="0">
        <v>0</v>
      </c>
    </row>
    <row r="9" spans="1:20" s="15" customFormat="1">
      <c r="A9" s="15" t="s">
        <v>107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109</v>
      </c>
      <c r="B10" s="15" t="s">
        <v>81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111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30">
        <v>5</v>
      </c>
      <c r="L11" s="17" t="str">
        <f>24*(N11-M11+P11-O11)</f>
        <v>0</v>
      </c>
      <c r="M11" s="34" t="str">
        <f>'Configuración'!C8</f>
        <v>08:00</v>
      </c>
      <c r="N11" s="34" t="str">
        <f>'Configuración'!D8</f>
        <v>12:00</v>
      </c>
      <c r="O11" s="34" t="str">
        <f>'Configuración'!E8</f>
        <v>14:00</v>
      </c>
      <c r="P11" s="34" t="str">
        <f>'Configuración'!F8</f>
        <v>18:00</v>
      </c>
      <c r="S11" s="0">
        <v>0</v>
      </c>
      <c r="T11" s="0">
        <v>0</v>
      </c>
    </row>
    <row r="12" spans="1:20">
      <c r="A12" s="11" t="s">
        <v>113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'Configuración'!C9</f>
        <v>08:00</v>
      </c>
      <c r="N12" s="34" t="str">
        <f>'Configuración'!D9</f>
        <v>12:00</v>
      </c>
      <c r="O12" s="34" t="str">
        <f>'Configuración'!E9</f>
        <v>14:00</v>
      </c>
      <c r="P12" s="34" t="str">
        <f>'Configuración'!F9</f>
        <v>18:00</v>
      </c>
      <c r="S12" s="0">
        <v>0</v>
      </c>
      <c r="T12" s="0">
        <v>0</v>
      </c>
    </row>
    <row r="13" spans="1:20">
      <c r="A13" s="11" t="s">
        <v>115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'Configuración'!C10</f>
        <v>08:00</v>
      </c>
      <c r="N13" s="34" t="str">
        <f>'Configuración'!D10</f>
        <v>12:00</v>
      </c>
      <c r="O13" s="34" t="str">
        <f>'Configuración'!E10</f>
        <v>14:00</v>
      </c>
      <c r="P13" s="34" t="str">
        <f>'Configuración'!F10</f>
        <v>18:00</v>
      </c>
      <c r="S13" s="0">
        <v>0</v>
      </c>
      <c r="T13" s="0">
        <v>0</v>
      </c>
    </row>
    <row r="14" spans="1:20">
      <c r="A14" s="11" t="s">
        <v>102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'Configuración'!C11</f>
        <v>08:00</v>
      </c>
      <c r="N14" s="34" t="str">
        <f>'Configuración'!D11</f>
        <v>12:00</v>
      </c>
      <c r="O14" s="34" t="str">
        <f>'Configuración'!E11</f>
        <v>14:00</v>
      </c>
      <c r="P14" s="34" t="str">
        <f>'Configuración'!F11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'Configuración'!C12</f>
        <v>08:00</v>
      </c>
      <c r="N15" s="34" t="str">
        <f>'Configuración'!D12</f>
        <v>12:00</v>
      </c>
      <c r="O15" s="34" t="str">
        <f>'Configuración'!E12</f>
        <v>14:00</v>
      </c>
      <c r="P15" s="34" t="str">
        <f>'Configuración'!F12</f>
        <v>18:00</v>
      </c>
      <c r="S15" s="0">
        <v>0</v>
      </c>
      <c r="T15" s="0">
        <v>0</v>
      </c>
    </row>
    <row r="16" spans="1:20" s="15" customFormat="1">
      <c r="A16" s="15" t="s">
        <v>107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109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111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30">
        <v>10</v>
      </c>
      <c r="L18" s="17" t="str">
        <f>24*(N18-M18+P18-O18)</f>
        <v>0</v>
      </c>
      <c r="M18" s="34" t="str">
        <f>'Configuración'!C8</f>
        <v>08:00</v>
      </c>
      <c r="N18" s="34" t="str">
        <f>'Configuración'!D8</f>
        <v>12:00</v>
      </c>
      <c r="O18" s="34" t="str">
        <f>'Configuración'!E8</f>
        <v>14:00</v>
      </c>
      <c r="P18" s="34" t="str">
        <f>'Configuración'!F8</f>
        <v>18:00</v>
      </c>
      <c r="S18" s="0">
        <v>0</v>
      </c>
      <c r="T18" s="0">
        <v>0</v>
      </c>
    </row>
    <row r="19" spans="1:20">
      <c r="A19" s="11" t="s">
        <v>113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'Configuración'!C9</f>
        <v>08:00</v>
      </c>
      <c r="N19" s="34" t="str">
        <f>'Configuración'!D9</f>
        <v>12:00</v>
      </c>
      <c r="O19" s="34" t="str">
        <f>'Configuración'!E9</f>
        <v>14:00</v>
      </c>
      <c r="P19" s="34" t="str">
        <f>'Configuración'!F9</f>
        <v>18:00</v>
      </c>
      <c r="S19" s="0">
        <v>0</v>
      </c>
      <c r="T19" s="0">
        <v>0</v>
      </c>
    </row>
    <row r="20" spans="1:20">
      <c r="A20" s="11" t="s">
        <v>115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'Configuración'!C10</f>
        <v>08:00</v>
      </c>
      <c r="N20" s="34" t="str">
        <f>'Configuración'!D10</f>
        <v>12:00</v>
      </c>
      <c r="O20" s="34" t="str">
        <f>'Configuración'!E10</f>
        <v>14:00</v>
      </c>
      <c r="P20" s="34" t="str">
        <f>'Configuración'!F10</f>
        <v>18:00</v>
      </c>
      <c r="S20" s="0">
        <v>0</v>
      </c>
      <c r="T20" s="0">
        <v>0</v>
      </c>
    </row>
    <row r="21" spans="1:20" s="16" customFormat="1">
      <c r="A21" s="16" t="s">
        <v>102</v>
      </c>
      <c r="B21" s="16" t="s">
        <v>103</v>
      </c>
      <c r="C21" s="16">
        <v>1</v>
      </c>
      <c r="D21" s="16">
        <v>0</v>
      </c>
      <c r="E21" s="16">
        <v>0</v>
      </c>
      <c r="F21" s="16">
        <v>1</v>
      </c>
      <c r="G21" s="16" t="s">
        <v>104</v>
      </c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105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13</v>
      </c>
      <c r="L22" s="17" t="str">
        <f>24*(N22-M22+P22-O22)</f>
        <v>0</v>
      </c>
      <c r="M22" s="34" t="str">
        <f>'Configuración'!C12</f>
        <v>08:00</v>
      </c>
      <c r="N22" s="34" t="str">
        <f>'Configuración'!D12</f>
        <v>12:00</v>
      </c>
      <c r="O22" s="34" t="str">
        <f>'Configuración'!E12</f>
        <v>14:00</v>
      </c>
      <c r="P22" s="34" t="str">
        <f>'Configuración'!F12</f>
        <v>18:00</v>
      </c>
      <c r="S22" s="0">
        <v>0</v>
      </c>
      <c r="T22" s="0">
        <v>0</v>
      </c>
    </row>
    <row r="23" spans="1:20" s="15" customFormat="1">
      <c r="A23" s="15" t="s">
        <v>107</v>
      </c>
      <c r="B23" s="15" t="s">
        <v>108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109</v>
      </c>
      <c r="B24" s="15" t="s">
        <v>110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111</v>
      </c>
      <c r="B25" s="11" t="s">
        <v>112</v>
      </c>
      <c r="C25" s="12">
        <v>1</v>
      </c>
      <c r="D25" s="12">
        <v>1</v>
      </c>
      <c r="E25" s="12">
        <v>0</v>
      </c>
      <c r="F25" s="12">
        <v>0</v>
      </c>
      <c r="G25" s="0"/>
      <c r="K25" s="30">
        <v>14</v>
      </c>
      <c r="L25" s="17" t="str">
        <f>24*(N25-M25+P25-O25)</f>
        <v>0</v>
      </c>
      <c r="M25" s="34" t="str">
        <f>'Configuración'!C8</f>
        <v>08:00</v>
      </c>
      <c r="N25" s="34" t="str">
        <f>'Configuración'!D8</f>
        <v>12:00</v>
      </c>
      <c r="O25" s="34" t="str">
        <f>'Configuración'!E8</f>
        <v>14:00</v>
      </c>
      <c r="P25" s="34" t="str">
        <f>'Configuración'!F8</f>
        <v>18:00</v>
      </c>
      <c r="S25" s="0">
        <v>0</v>
      </c>
      <c r="T25" s="0">
        <v>0</v>
      </c>
    </row>
    <row r="26" spans="1:20">
      <c r="A26" s="11" t="s">
        <v>113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15</v>
      </c>
      <c r="L26" s="17" t="str">
        <f>24*(N26-M26+P26-O26)</f>
        <v>0</v>
      </c>
      <c r="M26" s="34" t="str">
        <f>'Configuración'!C9</f>
        <v>08:00</v>
      </c>
      <c r="N26" s="34" t="str">
        <f>'Configuración'!D9</f>
        <v>12:00</v>
      </c>
      <c r="O26" s="34" t="str">
        <f>'Configuración'!E9</f>
        <v>14:00</v>
      </c>
      <c r="P26" s="34" t="str">
        <f>'Configuración'!F9</f>
        <v>18:00</v>
      </c>
      <c r="S26" s="0">
        <v>0</v>
      </c>
      <c r="T26" s="0">
        <v>0</v>
      </c>
    </row>
    <row r="27" spans="1:20">
      <c r="A27" s="11" t="s">
        <v>115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16</v>
      </c>
      <c r="L27" s="17" t="str">
        <f>24*(N27-M27+P27-O27)</f>
        <v>0</v>
      </c>
      <c r="M27" s="34" t="str">
        <f>'Configuración'!C10</f>
        <v>08:00</v>
      </c>
      <c r="N27" s="34" t="str">
        <f>'Configuración'!D10</f>
        <v>12:00</v>
      </c>
      <c r="O27" s="34" t="str">
        <f>'Configuración'!E10</f>
        <v>14:00</v>
      </c>
      <c r="P27" s="34" t="str">
        <f>'Configuración'!F10</f>
        <v>18:00</v>
      </c>
      <c r="S27" s="0">
        <v>0</v>
      </c>
      <c r="T27" s="0">
        <v>0</v>
      </c>
    </row>
    <row r="28" spans="1:20">
      <c r="A28" s="22" t="s">
        <v>148</v>
      </c>
      <c r="B28" s="23"/>
      <c r="C28" s="24">
        <f>SUM(C2:C27)</f>
        <v>26</v>
      </c>
      <c r="D28" s="24">
        <f>SUM(D2:D27)</f>
        <v>16</v>
      </c>
      <c r="E28" s="24">
        <f>SUM(E2:E27)</f>
        <v>8</v>
      </c>
      <c r="F28" s="24">
        <f>SUM(F2:F27)</f>
        <v>2</v>
      </c>
      <c r="G28" s="20"/>
      <c r="H28" s="20"/>
      <c r="I28" s="20"/>
      <c r="J28" s="20"/>
      <c r="K28" s="31"/>
      <c r="L28" s="25">
        <f>SUM(L2:L27)</f>
        <v>0</v>
      </c>
      <c r="M28" s="35"/>
      <c r="N28" s="36"/>
      <c r="O28" s="36"/>
      <c r="P28" s="36"/>
      <c r="Q28" s="26"/>
      <c r="R28" s="20"/>
      <c r="S28" s="20">
        <f>SUM(S2:S27)</f>
        <v>0</v>
      </c>
      <c r="T28" s="20">
        <f>SUM(T2:T27)</f>
        <v>0</v>
      </c>
    </row>
    <row r="38" spans="1:20">
      <c r="A38" s="37" t="s">
        <v>118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8:B28"/>
  </mergeCells>
  <hyperlinks>
    <hyperlink ref="A3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119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126</v>
      </c>
      <c r="B2" s="0">
        <f>SUM(Días!C2:C3)</f>
        <v>2</v>
      </c>
      <c r="C2" s="0">
        <f>SUM(Días!D2:D3)</f>
        <v>0</v>
      </c>
      <c r="D2" s="15">
        <f>SUM(Días!E2:E3)</f>
        <v>2</v>
      </c>
      <c r="E2" s="16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127</v>
      </c>
      <c r="B3" s="0">
        <f>SUM(Días!C4:C10)</f>
        <v>7</v>
      </c>
      <c r="C3" s="0">
        <f>SUM(Días!D4:D10)</f>
        <v>4</v>
      </c>
      <c r="D3" s="15">
        <f>SUM(Días!E4:E10)</f>
        <v>2</v>
      </c>
      <c r="E3" s="16">
        <f>SUM(Días!F4:F10)</f>
        <v>1</v>
      </c>
      <c r="F3" s="0">
        <f>SUM(Días!H4:H10)</f>
        <v>0</v>
      </c>
      <c r="G3" s="0">
        <f>SUM(Días!L4:L10)</f>
        <v>0</v>
      </c>
    </row>
    <row r="4" spans="1:8">
      <c r="A4" s="0" t="s">
        <v>128</v>
      </c>
      <c r="B4" s="0">
        <f>SUM(Días!C11:C17)</f>
        <v>7</v>
      </c>
      <c r="C4" s="0">
        <f>SUM(Días!D11:D17)</f>
        <v>5</v>
      </c>
      <c r="D4" s="15">
        <f>SUM(Días!E11:E17)</f>
        <v>2</v>
      </c>
      <c r="E4" s="16">
        <f>SUM(Días!F11:F17)</f>
        <v>0</v>
      </c>
      <c r="F4" s="0">
        <f>SUM(Días!H11:H17)</f>
        <v>0</v>
      </c>
      <c r="G4" s="0">
        <f>SUM(Días!L11:L17)</f>
        <v>0</v>
      </c>
    </row>
    <row r="5" spans="1:8">
      <c r="A5" s="0" t="s">
        <v>129</v>
      </c>
      <c r="B5" s="0">
        <f>SUM(Días!C18:C24)</f>
        <v>7</v>
      </c>
      <c r="C5" s="0">
        <f>SUM(Días!D18:D24)</f>
        <v>4</v>
      </c>
      <c r="D5" s="15">
        <f>SUM(Días!E18:E24)</f>
        <v>2</v>
      </c>
      <c r="E5" s="16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130</v>
      </c>
      <c r="B6" s="0">
        <f>SUM(Días!C25:C27)</f>
        <v>3</v>
      </c>
      <c r="C6" s="0">
        <f>SUM(Días!D25:D27)</f>
        <v>3</v>
      </c>
      <c r="D6" s="15">
        <f>SUM(Días!E25:E27)</f>
        <v>0</v>
      </c>
      <c r="E6" s="16">
        <f>SUM(Días!F25:F27)</f>
        <v>0</v>
      </c>
      <c r="F6" s="0">
        <f>SUM(Días!H25:H27)</f>
        <v>0</v>
      </c>
      <c r="G6" s="0">
        <f>SUM(Días!L25:L27)</f>
        <v>0</v>
      </c>
    </row>
    <row r="7" spans="1:8">
      <c r="A7" s="19" t="s">
        <v>148</v>
      </c>
      <c r="B7" s="20">
        <f>SUM(B2:B6)</f>
        <v>26</v>
      </c>
      <c r="C7" s="20">
        <f>SUM(C2:C6)</f>
        <v>16</v>
      </c>
      <c r="D7" s="20">
        <f>SUM(D2:D6)</f>
        <v>8</v>
      </c>
      <c r="E7" s="20">
        <f>SUM(E2:E6)</f>
        <v>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132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0" t="s">
        <v>139</v>
      </c>
      <c r="B2" s="0">
        <f>SUM(Días!C2:C27)</f>
        <v>26</v>
      </c>
      <c r="C2" s="0">
        <f>SUM(Días!D2:D27)</f>
        <v>16</v>
      </c>
      <c r="D2" s="15">
        <f>SUM(Días!E2:E27)</f>
        <v>8</v>
      </c>
      <c r="E2" s="16">
        <f>SUM(Días!F2:F27)</f>
        <v>2</v>
      </c>
      <c r="F2" s="0">
        <f>SUM(Días!H2:H27)</f>
        <v>0</v>
      </c>
      <c r="G2" s="0">
        <f>SUM(Días!L2:L27)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141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14"/>
    </row>
    <row r="2" spans="1:8">
      <c r="A2" s="18">
        <v>2025</v>
      </c>
      <c r="B2" s="0">
        <f>SUM(Días!C2:C27)</f>
        <v>26</v>
      </c>
      <c r="C2" s="0">
        <f>SUM(Días!D2:D27)</f>
        <v>16</v>
      </c>
      <c r="D2" s="15">
        <f>SUM(Días!E2:E27)</f>
        <v>8</v>
      </c>
      <c r="E2" s="16">
        <f>SUM(Días!F2:F27)</f>
        <v>2</v>
      </c>
      <c r="F2" s="0">
        <f>SUM(Días!H2:H27)</f>
        <v>0</v>
      </c>
      <c r="G2" s="0">
        <f>SUM(Días!L2:L27)</f>
        <v>0</v>
      </c>
    </row>
    <row r="3" spans="1:8">
      <c r="A3" s="19" t="s">
        <v>148</v>
      </c>
      <c r="B3" s="20">
        <f>SUM(B2:B2)</f>
        <v>26</v>
      </c>
      <c r="C3" s="20">
        <f>SUM(C2:C2)</f>
        <v>16</v>
      </c>
      <c r="D3" s="20">
        <f>SUM(D2:D2)</f>
        <v>8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2025-12-06T20:53:17-03:00</dcterms:created>
  <dcterms:modified xsi:type="dcterms:W3CDTF">2025-12-06T20:53:17-03:00</dcterms:modified>
  <dc:title>Untitled Spreadsheet</dc:title>
  <dc:description/>
  <dc:subject/>
  <cp:keywords/>
  <cp:category/>
</cp:coreProperties>
</file>